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na/Desktop/"/>
    </mc:Choice>
  </mc:AlternateContent>
  <xr:revisionPtr revIDLastSave="0" documentId="8_{D98564D3-D6D8-5640-8E1B-448BCC9CB654}" xr6:coauthVersionLast="47" xr6:coauthVersionMax="47" xr10:uidLastSave="{00000000-0000-0000-0000-000000000000}"/>
  <bookViews>
    <workbookView xWindow="1720" yWindow="460" windowWidth="22320" windowHeight="17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E38" i="1" s="1"/>
  <c r="E31" i="1"/>
  <c r="E27" i="1"/>
  <c r="E28" i="1"/>
  <c r="E29" i="1"/>
  <c r="E30" i="1"/>
  <c r="E32" i="1"/>
  <c r="E33" i="1"/>
  <c r="E34" i="1"/>
  <c r="E35" i="1"/>
  <c r="E36" i="1"/>
  <c r="E37" i="1"/>
  <c r="E26" i="1"/>
  <c r="E25" i="1"/>
  <c r="E6" i="1"/>
  <c r="E13" i="1"/>
  <c r="E12" i="1"/>
  <c r="E11" i="1"/>
  <c r="E4" i="1"/>
  <c r="E21" i="1"/>
  <c r="E24" i="1"/>
  <c r="E8" i="1"/>
  <c r="E5" i="1"/>
  <c r="E10" i="1"/>
  <c r="E9" i="1"/>
  <c r="E15" i="1"/>
  <c r="E7" i="1"/>
  <c r="E14" i="1"/>
  <c r="E22" i="1"/>
  <c r="E19" i="1"/>
  <c r="E20" i="1"/>
  <c r="E16" i="1"/>
  <c r="E17" i="1"/>
  <c r="E23" i="1"/>
</calcChain>
</file>

<file path=xl/sharedStrings.xml><?xml version="1.0" encoding="utf-8"?>
<sst xmlns="http://schemas.openxmlformats.org/spreadsheetml/2006/main" count="84" uniqueCount="84">
  <si>
    <t>BT Cat#</t>
  </si>
  <si>
    <t>Water Bath, 5L</t>
  </si>
  <si>
    <t>BT2305</t>
  </si>
  <si>
    <t>BT402</t>
  </si>
  <si>
    <t>BT501</t>
  </si>
  <si>
    <t>P1000 Pipette, Single Channel, 100-1000ul</t>
  </si>
  <si>
    <t>BT1503</t>
  </si>
  <si>
    <t>BT1506</t>
  </si>
  <si>
    <t>P200 Pipette, Single Channel, 20-200ul</t>
  </si>
  <si>
    <t>BT928</t>
  </si>
  <si>
    <t>BT1112</t>
  </si>
  <si>
    <t>Dry Bath Incubator, Individually Controlled Dual Blocks</t>
  </si>
  <si>
    <t>BT202</t>
  </si>
  <si>
    <t>Mini Vertical Electrophoresis Cell (2 gels, 10 x 10cm)</t>
  </si>
  <si>
    <t>BT111</t>
  </si>
  <si>
    <t>Balance, Tabletop Electronic (0.001g)</t>
  </si>
  <si>
    <t>Weigh Boats, 5.5" X 5.5" X 1", 500/CS</t>
  </si>
  <si>
    <t>Incubator Oven, 2 cu. Ft., digital, 2 shelves</t>
  </si>
  <si>
    <t>Biohazard Bags, 19 x 23", 500/CS</t>
  </si>
  <si>
    <t>Horizontal Electrophoresis Unit (Medium, 78 x 100 mm)</t>
  </si>
  <si>
    <t>Mini Mixer/Vortexer</t>
  </si>
  <si>
    <t xml:space="preserve">UV Transilluminator (Mini) </t>
  </si>
  <si>
    <t xml:space="preserve">Mini 300 Power Supply  </t>
  </si>
  <si>
    <t>Magnetic Stirrer Hot Plate, Digital Display</t>
  </si>
  <si>
    <t>BT1009</t>
  </si>
  <si>
    <t>Micropipet Rack/Holder</t>
  </si>
  <si>
    <t>BT620</t>
  </si>
  <si>
    <t xml:space="preserve">Mini Centrifuge, 7K Fixed Speed, Combined Rotor  </t>
  </si>
  <si>
    <t># needed for Year 1</t>
  </si>
  <si>
    <t>Micropipet Tips, for P1000, HR, non-sterile, case</t>
  </si>
  <si>
    <t>Micropipet Tips, for (P200), HR, non-sterile, case</t>
  </si>
  <si>
    <t>Micropipet Tips, for (P20), HR, non-sterile, case</t>
  </si>
  <si>
    <t>Peg Racks, for 10x13-mm tubes, 2/PK</t>
  </si>
  <si>
    <t>BBED: Cheese Production: Cheese-Making Technology Kit</t>
  </si>
  <si>
    <t>BTNM-1C</t>
  </si>
  <si>
    <t>BBED: Micropipetting Mastery Kit</t>
  </si>
  <si>
    <t>BBED-3C</t>
  </si>
  <si>
    <t>BBED: Genomic DNA Spooling Kit</t>
  </si>
  <si>
    <t>BTNM-4B</t>
  </si>
  <si>
    <t>BBED: Gel Box Science Kit</t>
  </si>
  <si>
    <t>BBED-4J</t>
  </si>
  <si>
    <t>BBED: Crime Scene DNA Analysis using RFLP Technology Kit</t>
  </si>
  <si>
    <t>BBED-4M</t>
  </si>
  <si>
    <t>BBED: GFP Genetic Engineering of Bacteria Kit</t>
  </si>
  <si>
    <t>BBED-8H</t>
  </si>
  <si>
    <t>Characterizing Proteins by PAGE</t>
  </si>
  <si>
    <t>Assaying for Amylase Activity</t>
  </si>
  <si>
    <t>Restriction Digestion to Verify pAmylase Plasmid</t>
  </si>
  <si>
    <t>Transformation of E.coli with pAmylase</t>
  </si>
  <si>
    <t>Confirming the Amylase Gene Using PCR</t>
  </si>
  <si>
    <t>BTNM-5F</t>
  </si>
  <si>
    <t>BTNM-6C</t>
  </si>
  <si>
    <t>BTNM-8B</t>
  </si>
  <si>
    <t>BTNM-8C</t>
  </si>
  <si>
    <t>BTNM-13H</t>
  </si>
  <si>
    <t>BE-202</t>
  </si>
  <si>
    <t>Characterizing Bacteria Using Gram Staining</t>
  </si>
  <si>
    <t>Microscopes</t>
  </si>
  <si>
    <t>Microscope Slides/coverslips</t>
  </si>
  <si>
    <t>Samples for microscopy</t>
  </si>
  <si>
    <t>Food coloring sets</t>
  </si>
  <si>
    <t>Alu PCR Kit</t>
  </si>
  <si>
    <t>glassware (beakers, flasks, media bottles), Plastics (tubes, bottles)</t>
  </si>
  <si>
    <t>BE-305</t>
  </si>
  <si>
    <t>BTNM-110</t>
  </si>
  <si>
    <t>BTNM-111</t>
  </si>
  <si>
    <t>BTNM-112</t>
  </si>
  <si>
    <t>BTNM-113</t>
  </si>
  <si>
    <t>BTNM-114</t>
  </si>
  <si>
    <t>BTNM-115</t>
  </si>
  <si>
    <t>BTNM-116</t>
  </si>
  <si>
    <t>BTNM-117</t>
  </si>
  <si>
    <t>BTNM-118</t>
  </si>
  <si>
    <t>Estimated Price</t>
  </si>
  <si>
    <t>Estimated Total Price</t>
  </si>
  <si>
    <t>Additional Items around your lab:</t>
  </si>
  <si>
    <t>GBio-BT Lab Systems Start-up Biotech Lab Equipment* Items for BS4NM and BBED users ( Ellyn Daugherty)</t>
  </si>
  <si>
    <t>G-Biosciences - BT Lab Systems Item Description</t>
  </si>
  <si>
    <r>
      <t>Submit this Excel Sheet to </t>
    </r>
    <r>
      <rPr>
        <u/>
        <sz val="14"/>
        <color rgb="FF0070C0"/>
        <rFont val="Calibri (Body)"/>
      </rPr>
      <t>info@gbiosciences.com</t>
    </r>
    <r>
      <rPr>
        <u/>
        <sz val="14"/>
        <color rgb="FFFF0000"/>
        <rFont val="Calibri (Body)"/>
      </rPr>
      <t> for a formal quote</t>
    </r>
  </si>
  <si>
    <t>P20 Pipette, Single Channel, 2-20µl</t>
  </si>
  <si>
    <t>BT1505</t>
  </si>
  <si>
    <t>http://ellyndaugherty.com/BiotechEd/plan.htm</t>
  </si>
  <si>
    <t> 2020_BS4NM_1year_LabManual_LabKitOption.doc</t>
  </si>
  <si>
    <t>* Note: Recommended for 1 year course. Fall = Intro and Basic Skills, Spring = The rAmylase Project, see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</si>
</sst>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8444F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4"/>
      <color rgb="FFFF0000"/>
      <name val="Calibri (Body)"/>
    </font>
    <font>
      <u/>
      <sz val="14"/>
      <color rgb="FF0070C0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6" fontId="7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3" fillId="0" borderId="0" xfId="1"/>
    <xf numFmtId="0" fontId="13" fillId="0" borderId="0" xfId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3" fillId="0" borderId="0" xfId="1" applyFill="1"/>
  </cellXfs>
  <cellStyles count="3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llyndaugherty.com/BiotechEd/plan.htm" TargetMode="External"/><Relationship Id="rId2" Type="http://schemas.openxmlformats.org/officeDocument/2006/relationships/hyperlink" Target="http://ellyndaugherty.com/BiotechEd/coolthings/helpfulhints/2020_BS4NM_1year_LabManual_LabKitOption.doc" TargetMode="External"/><Relationship Id="rId1" Type="http://schemas.openxmlformats.org/officeDocument/2006/relationships/hyperlink" Target="mailto:info@gbio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G50" sqref="G50"/>
    </sheetView>
  </sheetViews>
  <sheetFormatPr baseColWidth="10" defaultColWidth="8.83203125" defaultRowHeight="16" x14ac:dyDescent="0.2"/>
  <cols>
    <col min="1" max="1" width="51.1640625" style="3" customWidth="1"/>
    <col min="2" max="2" width="13.5" style="2" customWidth="1"/>
    <col min="3" max="3" width="11" style="2" customWidth="1"/>
    <col min="4" max="5" width="18.83203125" style="2" customWidth="1"/>
    <col min="6" max="6" width="8.83203125" style="3"/>
    <col min="7" max="7" width="8.83203125" style="14"/>
    <col min="8" max="16384" width="8.83203125" style="3"/>
  </cols>
  <sheetData>
    <row r="1" spans="1:7" ht="19" x14ac:dyDescent="0.25">
      <c r="A1" s="28" t="s">
        <v>76</v>
      </c>
      <c r="C1" s="3"/>
    </row>
    <row r="2" spans="1:7" ht="19" x14ac:dyDescent="0.25">
      <c r="A2" s="30" t="s">
        <v>78</v>
      </c>
      <c r="C2" s="3"/>
    </row>
    <row r="3" spans="1:7" ht="34" x14ac:dyDescent="0.2">
      <c r="A3" s="23" t="s">
        <v>77</v>
      </c>
      <c r="B3" s="24" t="s">
        <v>0</v>
      </c>
      <c r="C3" s="25" t="s">
        <v>28</v>
      </c>
      <c r="D3" s="24" t="s">
        <v>73</v>
      </c>
      <c r="E3" s="24" t="s">
        <v>74</v>
      </c>
    </row>
    <row r="4" spans="1:7" ht="17" x14ac:dyDescent="0.2">
      <c r="A4" s="8" t="s">
        <v>15</v>
      </c>
      <c r="B4" s="5" t="s">
        <v>68</v>
      </c>
      <c r="C4" s="5">
        <v>2</v>
      </c>
      <c r="D4" s="6">
        <v>420</v>
      </c>
      <c r="E4" s="6">
        <f t="shared" ref="E4:E24" si="0">PRODUCT(C4:D4)</f>
        <v>840</v>
      </c>
    </row>
    <row r="5" spans="1:7" ht="17" x14ac:dyDescent="0.2">
      <c r="A5" s="9" t="s">
        <v>18</v>
      </c>
      <c r="B5" s="5" t="s">
        <v>72</v>
      </c>
      <c r="C5" s="5">
        <v>1</v>
      </c>
      <c r="D5" s="6">
        <v>70</v>
      </c>
      <c r="E5" s="6">
        <f t="shared" si="0"/>
        <v>70</v>
      </c>
    </row>
    <row r="6" spans="1:7" x14ac:dyDescent="0.2">
      <c r="A6" s="4" t="s">
        <v>11</v>
      </c>
      <c r="B6" s="5" t="s">
        <v>10</v>
      </c>
      <c r="C6" s="5">
        <v>1</v>
      </c>
      <c r="D6" s="6">
        <v>582</v>
      </c>
      <c r="E6" s="6">
        <f t="shared" si="0"/>
        <v>582</v>
      </c>
    </row>
    <row r="7" spans="1:7" x14ac:dyDescent="0.2">
      <c r="A7" s="4" t="s">
        <v>19</v>
      </c>
      <c r="B7" s="5" t="s">
        <v>14</v>
      </c>
      <c r="C7" s="5">
        <v>2</v>
      </c>
      <c r="D7" s="6">
        <v>348</v>
      </c>
      <c r="E7" s="6">
        <f t="shared" si="0"/>
        <v>696</v>
      </c>
    </row>
    <row r="8" spans="1:7" ht="17" x14ac:dyDescent="0.2">
      <c r="A8" s="9" t="s">
        <v>17</v>
      </c>
      <c r="B8" s="5" t="s">
        <v>71</v>
      </c>
      <c r="C8" s="5">
        <v>1</v>
      </c>
      <c r="D8" s="6">
        <v>800</v>
      </c>
      <c r="E8" s="6">
        <f t="shared" si="0"/>
        <v>800</v>
      </c>
    </row>
    <row r="9" spans="1:7" x14ac:dyDescent="0.2">
      <c r="A9" s="7" t="s">
        <v>23</v>
      </c>
      <c r="B9" s="26" t="s">
        <v>24</v>
      </c>
      <c r="C9" s="26">
        <v>2</v>
      </c>
      <c r="D9" s="27">
        <v>402</v>
      </c>
      <c r="E9" s="27">
        <f t="shared" si="0"/>
        <v>804</v>
      </c>
    </row>
    <row r="10" spans="1:7" x14ac:dyDescent="0.2">
      <c r="A10" s="7" t="s">
        <v>25</v>
      </c>
      <c r="B10" s="26" t="s">
        <v>64</v>
      </c>
      <c r="C10" s="26">
        <v>6</v>
      </c>
      <c r="D10" s="27">
        <v>60</v>
      </c>
      <c r="E10" s="6">
        <f t="shared" si="0"/>
        <v>360</v>
      </c>
    </row>
    <row r="11" spans="1:7" x14ac:dyDescent="0.2">
      <c r="A11" s="7" t="s">
        <v>31</v>
      </c>
      <c r="B11" s="5" t="s">
        <v>67</v>
      </c>
      <c r="C11" s="5">
        <v>2</v>
      </c>
      <c r="D11" s="6">
        <v>160</v>
      </c>
      <c r="E11" s="6">
        <f t="shared" si="0"/>
        <v>320</v>
      </c>
    </row>
    <row r="12" spans="1:7" x14ac:dyDescent="0.2">
      <c r="A12" s="7" t="s">
        <v>30</v>
      </c>
      <c r="B12" s="5" t="s">
        <v>66</v>
      </c>
      <c r="C12" s="5">
        <v>2</v>
      </c>
      <c r="D12" s="6">
        <v>160</v>
      </c>
      <c r="E12" s="6">
        <f t="shared" si="0"/>
        <v>320</v>
      </c>
      <c r="G12" s="19"/>
    </row>
    <row r="13" spans="1:7" ht="17" x14ac:dyDescent="0.2">
      <c r="A13" s="8" t="s">
        <v>29</v>
      </c>
      <c r="B13" s="5" t="s">
        <v>65</v>
      </c>
      <c r="C13" s="5">
        <v>2</v>
      </c>
      <c r="D13" s="6">
        <v>168</v>
      </c>
      <c r="E13" s="6">
        <f t="shared" si="0"/>
        <v>336</v>
      </c>
    </row>
    <row r="14" spans="1:7" x14ac:dyDescent="0.2">
      <c r="A14" s="4" t="s">
        <v>22</v>
      </c>
      <c r="B14" s="5" t="s">
        <v>3</v>
      </c>
      <c r="C14" s="5">
        <v>4</v>
      </c>
      <c r="D14" s="6">
        <v>566</v>
      </c>
      <c r="E14" s="6">
        <f t="shared" si="0"/>
        <v>2264</v>
      </c>
    </row>
    <row r="15" spans="1:7" x14ac:dyDescent="0.2">
      <c r="A15" s="4" t="s">
        <v>27</v>
      </c>
      <c r="B15" s="5" t="s">
        <v>26</v>
      </c>
      <c r="C15" s="5">
        <v>1</v>
      </c>
      <c r="D15" s="6">
        <v>162.75</v>
      </c>
      <c r="E15" s="6">
        <f t="shared" si="0"/>
        <v>162.75</v>
      </c>
    </row>
    <row r="16" spans="1:7" x14ac:dyDescent="0.2">
      <c r="A16" s="4" t="s">
        <v>20</v>
      </c>
      <c r="B16" s="5" t="s">
        <v>9</v>
      </c>
      <c r="C16" s="5">
        <v>1</v>
      </c>
      <c r="D16" s="6">
        <v>208</v>
      </c>
      <c r="E16" s="6">
        <f t="shared" si="0"/>
        <v>208</v>
      </c>
      <c r="F16" s="1"/>
      <c r="G16" s="20"/>
    </row>
    <row r="17" spans="1:7" x14ac:dyDescent="0.2">
      <c r="A17" s="4" t="s">
        <v>13</v>
      </c>
      <c r="B17" s="5" t="s">
        <v>12</v>
      </c>
      <c r="C17" s="5">
        <v>2</v>
      </c>
      <c r="D17" s="6">
        <v>687</v>
      </c>
      <c r="E17" s="6">
        <f t="shared" si="0"/>
        <v>1374</v>
      </c>
      <c r="G17" s="20"/>
    </row>
    <row r="18" spans="1:7" x14ac:dyDescent="0.2">
      <c r="A18" s="31" t="s">
        <v>79</v>
      </c>
      <c r="B18" s="32" t="s">
        <v>80</v>
      </c>
      <c r="C18" s="32">
        <v>4</v>
      </c>
      <c r="D18" s="33">
        <v>167</v>
      </c>
      <c r="E18" s="33">
        <f t="shared" si="0"/>
        <v>668</v>
      </c>
      <c r="G18" s="20"/>
    </row>
    <row r="19" spans="1:7" x14ac:dyDescent="0.2">
      <c r="A19" s="4" t="s">
        <v>5</v>
      </c>
      <c r="B19" s="5" t="s">
        <v>6</v>
      </c>
      <c r="C19" s="5">
        <v>4</v>
      </c>
      <c r="D19" s="6">
        <v>150.30000000000001</v>
      </c>
      <c r="E19" s="6">
        <f t="shared" si="0"/>
        <v>601.20000000000005</v>
      </c>
      <c r="G19" s="21"/>
    </row>
    <row r="20" spans="1:7" x14ac:dyDescent="0.2">
      <c r="A20" s="7" t="s">
        <v>8</v>
      </c>
      <c r="B20" s="5" t="s">
        <v>7</v>
      </c>
      <c r="C20" s="5">
        <v>4</v>
      </c>
      <c r="D20" s="6">
        <v>141.94999999999999</v>
      </c>
      <c r="E20" s="6">
        <f t="shared" si="0"/>
        <v>567.79999999999995</v>
      </c>
      <c r="G20" s="22"/>
    </row>
    <row r="21" spans="1:7" ht="17" x14ac:dyDescent="0.2">
      <c r="A21" s="8" t="s">
        <v>32</v>
      </c>
      <c r="B21" s="5" t="s">
        <v>69</v>
      </c>
      <c r="C21" s="5">
        <v>10</v>
      </c>
      <c r="D21" s="6">
        <v>32</v>
      </c>
      <c r="E21" s="6">
        <f t="shared" si="0"/>
        <v>320</v>
      </c>
      <c r="G21" s="21"/>
    </row>
    <row r="22" spans="1:7" x14ac:dyDescent="0.2">
      <c r="A22" s="4" t="s">
        <v>21</v>
      </c>
      <c r="B22" s="5" t="s">
        <v>4</v>
      </c>
      <c r="C22" s="5">
        <v>1</v>
      </c>
      <c r="D22" s="6">
        <v>667</v>
      </c>
      <c r="E22" s="6">
        <f t="shared" si="0"/>
        <v>667</v>
      </c>
      <c r="G22" s="21"/>
    </row>
    <row r="23" spans="1:7" x14ac:dyDescent="0.2">
      <c r="A23" s="4" t="s">
        <v>1</v>
      </c>
      <c r="B23" s="5" t="s">
        <v>2</v>
      </c>
      <c r="C23" s="5">
        <v>1</v>
      </c>
      <c r="D23" s="6">
        <v>750</v>
      </c>
      <c r="E23" s="6">
        <f t="shared" si="0"/>
        <v>750</v>
      </c>
      <c r="G23" s="21"/>
    </row>
    <row r="24" spans="1:7" ht="17" x14ac:dyDescent="0.2">
      <c r="A24" s="8" t="s">
        <v>16</v>
      </c>
      <c r="B24" s="5" t="s">
        <v>70</v>
      </c>
      <c r="C24" s="5">
        <v>1</v>
      </c>
      <c r="D24" s="6">
        <v>97</v>
      </c>
      <c r="E24" s="6">
        <f t="shared" si="0"/>
        <v>97</v>
      </c>
    </row>
    <row r="25" spans="1:7" x14ac:dyDescent="0.2">
      <c r="A25" s="7" t="s">
        <v>33</v>
      </c>
      <c r="B25" s="10" t="s">
        <v>34</v>
      </c>
      <c r="C25" s="5">
        <v>4</v>
      </c>
      <c r="D25" s="6">
        <v>83</v>
      </c>
      <c r="E25" s="6">
        <f t="shared" ref="E25:E37" si="1">PRODUCT(C25:D25)</f>
        <v>332</v>
      </c>
    </row>
    <row r="26" spans="1:7" x14ac:dyDescent="0.2">
      <c r="A26" s="7" t="s">
        <v>35</v>
      </c>
      <c r="B26" s="10" t="s">
        <v>36</v>
      </c>
      <c r="C26" s="5">
        <v>4</v>
      </c>
      <c r="D26" s="6">
        <v>88</v>
      </c>
      <c r="E26" s="6">
        <f t="shared" si="1"/>
        <v>352</v>
      </c>
    </row>
    <row r="27" spans="1:7" x14ac:dyDescent="0.2">
      <c r="A27" s="7" t="s">
        <v>37</v>
      </c>
      <c r="B27" s="10" t="s">
        <v>38</v>
      </c>
      <c r="C27" s="5">
        <v>4</v>
      </c>
      <c r="D27" s="6">
        <v>102</v>
      </c>
      <c r="E27" s="6">
        <f t="shared" si="1"/>
        <v>408</v>
      </c>
    </row>
    <row r="28" spans="1:7" x14ac:dyDescent="0.2">
      <c r="A28" s="7" t="s">
        <v>39</v>
      </c>
      <c r="B28" s="10" t="s">
        <v>40</v>
      </c>
      <c r="C28" s="5">
        <v>4</v>
      </c>
      <c r="D28" s="6">
        <v>123</v>
      </c>
      <c r="E28" s="6">
        <f t="shared" si="1"/>
        <v>492</v>
      </c>
    </row>
    <row r="29" spans="1:7" x14ac:dyDescent="0.2">
      <c r="A29" s="7" t="s">
        <v>41</v>
      </c>
      <c r="B29" s="10" t="s">
        <v>42</v>
      </c>
      <c r="C29" s="5">
        <v>4</v>
      </c>
      <c r="D29" s="6">
        <v>133</v>
      </c>
      <c r="E29" s="6">
        <f t="shared" si="1"/>
        <v>532</v>
      </c>
    </row>
    <row r="30" spans="1:7" x14ac:dyDescent="0.2">
      <c r="A30" s="7" t="s">
        <v>43</v>
      </c>
      <c r="B30" s="10" t="s">
        <v>44</v>
      </c>
      <c r="C30" s="5">
        <v>4</v>
      </c>
      <c r="D30" s="6">
        <v>149</v>
      </c>
      <c r="E30" s="6">
        <f t="shared" si="1"/>
        <v>596</v>
      </c>
    </row>
    <row r="31" spans="1:7" x14ac:dyDescent="0.2">
      <c r="A31" s="4" t="s">
        <v>61</v>
      </c>
      <c r="B31" s="5" t="s">
        <v>63</v>
      </c>
      <c r="C31" s="5">
        <v>4</v>
      </c>
      <c r="D31" s="6">
        <v>228</v>
      </c>
      <c r="E31" s="6">
        <f t="shared" si="1"/>
        <v>912</v>
      </c>
    </row>
    <row r="32" spans="1:7" x14ac:dyDescent="0.2">
      <c r="A32" s="7" t="s">
        <v>56</v>
      </c>
      <c r="B32" s="11" t="s">
        <v>55</v>
      </c>
      <c r="C32" s="5">
        <v>4</v>
      </c>
      <c r="D32" s="6">
        <v>101</v>
      </c>
      <c r="E32" s="6">
        <f t="shared" si="1"/>
        <v>404</v>
      </c>
    </row>
    <row r="33" spans="1:5" x14ac:dyDescent="0.2">
      <c r="A33" s="12" t="s">
        <v>45</v>
      </c>
      <c r="B33" s="11" t="s">
        <v>50</v>
      </c>
      <c r="C33" s="5">
        <v>4</v>
      </c>
      <c r="D33" s="6">
        <v>143</v>
      </c>
      <c r="E33" s="6">
        <f t="shared" si="1"/>
        <v>572</v>
      </c>
    </row>
    <row r="34" spans="1:5" x14ac:dyDescent="0.2">
      <c r="A34" s="12" t="s">
        <v>46</v>
      </c>
      <c r="B34" s="11" t="s">
        <v>51</v>
      </c>
      <c r="C34" s="5">
        <v>4</v>
      </c>
      <c r="D34" s="6">
        <v>122</v>
      </c>
      <c r="E34" s="6">
        <f t="shared" si="1"/>
        <v>488</v>
      </c>
    </row>
    <row r="35" spans="1:5" x14ac:dyDescent="0.2">
      <c r="A35" s="13" t="s">
        <v>47</v>
      </c>
      <c r="B35" s="11" t="s">
        <v>52</v>
      </c>
      <c r="C35" s="5">
        <v>4</v>
      </c>
      <c r="D35" s="6">
        <v>143</v>
      </c>
      <c r="E35" s="6">
        <f t="shared" si="1"/>
        <v>572</v>
      </c>
    </row>
    <row r="36" spans="1:5" x14ac:dyDescent="0.2">
      <c r="A36" s="13" t="s">
        <v>48</v>
      </c>
      <c r="B36" s="11" t="s">
        <v>53</v>
      </c>
      <c r="C36" s="5">
        <v>4</v>
      </c>
      <c r="D36" s="6">
        <v>157</v>
      </c>
      <c r="E36" s="6">
        <f t="shared" si="1"/>
        <v>628</v>
      </c>
    </row>
    <row r="37" spans="1:5" x14ac:dyDescent="0.2">
      <c r="A37" s="13" t="s">
        <v>49</v>
      </c>
      <c r="B37" s="11" t="s">
        <v>54</v>
      </c>
      <c r="C37" s="5">
        <v>4</v>
      </c>
      <c r="D37" s="6">
        <v>143</v>
      </c>
      <c r="E37" s="6">
        <f t="shared" si="1"/>
        <v>572</v>
      </c>
    </row>
    <row r="38" spans="1:5" s="14" customFormat="1" x14ac:dyDescent="0.2">
      <c r="B38" s="15"/>
      <c r="C38" s="15"/>
      <c r="E38" s="16">
        <f>SUM(E4:E37)</f>
        <v>19667.75</v>
      </c>
    </row>
    <row r="39" spans="1:5" x14ac:dyDescent="0.2">
      <c r="A39" s="17" t="s">
        <v>75</v>
      </c>
    </row>
    <row r="40" spans="1:5" x14ac:dyDescent="0.2">
      <c r="A40" s="18" t="s">
        <v>57</v>
      </c>
    </row>
    <row r="41" spans="1:5" x14ac:dyDescent="0.2">
      <c r="A41" s="18" t="s">
        <v>58</v>
      </c>
    </row>
    <row r="42" spans="1:5" x14ac:dyDescent="0.2">
      <c r="A42" s="3" t="s">
        <v>59</v>
      </c>
    </row>
    <row r="43" spans="1:5" x14ac:dyDescent="0.2">
      <c r="A43" s="3" t="s">
        <v>60</v>
      </c>
    </row>
    <row r="44" spans="1:5" x14ac:dyDescent="0.2">
      <c r="A44" s="3" t="s">
        <v>62</v>
      </c>
    </row>
    <row r="46" spans="1:5" x14ac:dyDescent="0.2">
      <c r="A46" s="3" t="s">
        <v>83</v>
      </c>
    </row>
    <row r="47" spans="1:5" x14ac:dyDescent="0.2">
      <c r="A47" s="34" t="s">
        <v>81</v>
      </c>
    </row>
    <row r="48" spans="1:5" x14ac:dyDescent="0.2">
      <c r="A48" s="29" t="s">
        <v>82</v>
      </c>
    </row>
  </sheetData>
  <sortState xmlns:xlrd2="http://schemas.microsoft.com/office/spreadsheetml/2017/richdata2" ref="A4:E24">
    <sortCondition ref="A4:A24"/>
  </sortState>
  <phoneticPr fontId="12" type="noConversion"/>
  <hyperlinks>
    <hyperlink ref="A2" r:id="rId1" display="mailto:info@gbiosciences.com" xr:uid="{EEAF6519-B39F-E44B-B7D4-C2E13155DBD8}"/>
    <hyperlink ref="A48" r:id="rId2" display="http://ellyndaugherty.com/BiotechEd/coolthings/helpfulhints/2020_BS4NM_1year_LabManual_LabKitOption.doc" xr:uid="{C67D33A2-B6B7-8247-848D-1A3C983E45BA}"/>
    <hyperlink ref="A47" r:id="rId3" xr:uid="{C0A2F7B4-AFC3-014D-BB29-2AA2ED268F8B}"/>
  </hyperlinks>
  <printOptions gridLines="1"/>
  <pageMargins left="0.7" right="0.7" top="0.75" bottom="0.75" header="0.3" footer="0.3"/>
  <pageSetup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MarketingPC-MSD</dc:creator>
  <cp:lastModifiedBy>Paul Robinson</cp:lastModifiedBy>
  <cp:lastPrinted>2021-02-22T17:55:39Z</cp:lastPrinted>
  <dcterms:created xsi:type="dcterms:W3CDTF">2020-05-07T19:50:08Z</dcterms:created>
  <dcterms:modified xsi:type="dcterms:W3CDTF">2021-08-11T22:44:25Z</dcterms:modified>
</cp:coreProperties>
</file>